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йтинг" sheetId="1" state="visible" r:id="rId2"/>
  </sheets>
  <definedNames>
    <definedName function="false" hidden="true" localSheetId="0" name="_xlnm._FilterDatabase" vbProcedure="false">Рейтинг!$A$1:$AA$8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<sst xmlns="http://schemas.openxmlformats.org/spreadsheetml/2006/main" count="41" uniqueCount="41">
  <si>
    <t xml:space="preserve">Наименование</t>
  </si>
  <si>
    <t xml:space="preserve">Тикер</t>
  </si>
  <si>
    <t xml:space="preserve">Кумулятивный рейтинг</t>
  </si>
  <si>
    <t xml:space="preserve">Рост выручки, %</t>
  </si>
  <si>
    <t xml:space="preserve">Рост ОП, %</t>
  </si>
  <si>
    <t xml:space="preserve">Ср. маржа ОП, %</t>
  </si>
  <si>
    <t xml:space="preserve">Рост ЧП, %</t>
  </si>
  <si>
    <t xml:space="preserve">Рост EPS,%</t>
  </si>
  <si>
    <t xml:space="preserve">Рост НП, %</t>
  </si>
  <si>
    <t xml:space="preserve">Прирост собственного капитала,%</t>
  </si>
  <si>
    <t xml:space="preserve">Средний ROE, %</t>
  </si>
  <si>
    <t xml:space="preserve">Изменение количества акций,%</t>
  </si>
  <si>
    <t xml:space="preserve">Рост цены акции, %</t>
  </si>
  <si>
    <t xml:space="preserve">Рост дивиденда на акцию,%</t>
  </si>
  <si>
    <t xml:space="preserve">Долг\прибыль</t>
  </si>
  <si>
    <t xml:space="preserve">Рейтинг выручки</t>
  </si>
  <si>
    <t xml:space="preserve">Рейтинг ОП</t>
  </si>
  <si>
    <t xml:space="preserve">Рейтинг маржи ОП</t>
  </si>
  <si>
    <t xml:space="preserve">Рейтинг ЧП</t>
  </si>
  <si>
    <t xml:space="preserve">Рейтинг EPS</t>
  </si>
  <si>
    <t xml:space="preserve">Рейтинг НП</t>
  </si>
  <si>
    <t xml:space="preserve">Рейтинг собственного капитала</t>
  </si>
  <si>
    <t xml:space="preserve">Рейтинг ROE</t>
  </si>
  <si>
    <t xml:space="preserve">Агрессивность байбека</t>
  </si>
  <si>
    <t xml:space="preserve">Рейтинг цены акции</t>
  </si>
  <si>
    <t xml:space="preserve">Дивидендный рейтинг</t>
  </si>
  <si>
    <t xml:space="preserve">Долговой рейтинг</t>
  </si>
  <si>
    <t xml:space="preserve">Progressive Corporation</t>
  </si>
  <si>
    <t xml:space="preserve">PGR</t>
  </si>
  <si>
    <t xml:space="preserve">Southern Copper Corporation</t>
  </si>
  <si>
    <t xml:space="preserve">SCCO</t>
  </si>
  <si>
    <t xml:space="preserve">Verizon</t>
  </si>
  <si>
    <t xml:space="preserve">VZ</t>
  </si>
  <si>
    <t xml:space="preserve">Altria Group</t>
  </si>
  <si>
    <t xml:space="preserve">MO</t>
  </si>
  <si>
    <t xml:space="preserve">Unum Group</t>
  </si>
  <si>
    <t xml:space="preserve">UNM</t>
  </si>
  <si>
    <t xml:space="preserve">Southern Company</t>
  </si>
  <si>
    <t xml:space="preserve">SO</t>
  </si>
  <si>
    <t xml:space="preserve">Duke Energy Corporation</t>
  </si>
  <si>
    <t xml:space="preserve">DUK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</si>
</sst>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.00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0" topLeftCell="I1" activePane="topRight" state="frozen"/>
      <selection pane="topLeft" activeCell="A1" activeCellId="0" sqref="A1"/>
      <selection pane="topRight" activeCell="I4" activeCellId="0" sqref="I4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1.96"/>
    <col collapsed="false" customWidth="true" hidden="false" outlineLevel="0" max="2" min="2" style="0" width="9.32"/>
    <col collapsed="false" customWidth="true" hidden="false" outlineLevel="0" max="3" min="3" style="0" width="17.36"/>
    <col collapsed="false" customWidth="true" hidden="false" outlineLevel="0" max="4" min="4" style="1" width="12.9"/>
    <col collapsed="false" customWidth="false" hidden="false" outlineLevel="0" max="5" min="5" style="1" width="11.53"/>
    <col collapsed="false" customWidth="true" hidden="false" outlineLevel="0" max="6" min="6" style="1" width="13.35"/>
    <col collapsed="false" customWidth="true" hidden="false" outlineLevel="0" max="7" min="7" style="1" width="11.94"/>
    <col collapsed="false" customWidth="true" hidden="false" outlineLevel="0" max="8" min="8" style="1" width="11.25"/>
    <col collapsed="false" customWidth="true" hidden="false" outlineLevel="0" max="9" min="9" style="1" width="13.63"/>
    <col collapsed="false" customWidth="true" hidden="false" outlineLevel="0" max="10" min="10" style="1" width="16.26"/>
    <col collapsed="false" customWidth="false" hidden="false" outlineLevel="0" max="11" min="11" style="1" width="11.52"/>
    <col collapsed="false" customWidth="true" hidden="false" outlineLevel="0" max="12" min="12" style="1" width="15.56"/>
    <col collapsed="false" customWidth="true" hidden="false" outlineLevel="0" max="13" min="13" style="1" width="11.94"/>
    <col collapsed="false" customWidth="true" hidden="false" outlineLevel="0" max="14" min="14" style="1" width="14.59"/>
    <col collapsed="false" customWidth="true" hidden="false" outlineLevel="0" max="15" min="15" style="2" width="12.22"/>
    <col collapsed="false" customWidth="true" hidden="false" outlineLevel="0" max="22" min="22" style="0" width="16.53"/>
    <col collapsed="false" customWidth="true" hidden="false" outlineLevel="0" max="24" min="24" style="0" width="16.94"/>
    <col collapsed="false" customWidth="true" hidden="false" outlineLevel="0" max="25" min="25" style="0" width="14.43"/>
    <col collapsed="false" customWidth="true" hidden="false" outlineLevel="0" max="26" min="26" style="0" width="17.36"/>
    <col collapsed="false" customWidth="true" hidden="false" outlineLevel="0" max="27" min="27" style="0" width="14.43"/>
    <col collapsed="false" customWidth="true" hidden="false" outlineLevel="0" max="28" min="28" style="0" width="17.78"/>
  </cols>
  <sheetData>
    <row r="1" s="6" customFormat="true" ht="49.2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0"/>
    </row>
    <row r="2" customFormat="false" ht="12.8" hidden="false" customHeight="false" outlineLevel="0" collapsed="false">
      <c r="A2" s="7" t="s">
        <v>27</v>
      </c>
      <c r="B2" s="7" t="s">
        <v>28</v>
      </c>
      <c r="C2" s="7" t="n">
        <f aca="false">SUM(P2:AA2)</f>
        <v>47</v>
      </c>
      <c r="D2" s="8" t="n">
        <v>0.819776122586535</v>
      </c>
      <c r="E2" s="8" t="n">
        <v>3.87740531719589</v>
      </c>
      <c r="F2" s="8" t="n">
        <v>0.108351197062504</v>
      </c>
      <c r="G2" s="8" t="n">
        <v>4.53307468477207</v>
      </c>
      <c r="H2" s="8" t="n">
        <v>4.48636620939981</v>
      </c>
      <c r="I2" s="8" t="n">
        <v>1.59802739086452</v>
      </c>
      <c r="J2" s="8" t="n">
        <v>1.33744889840042</v>
      </c>
      <c r="K2" s="8" t="n">
        <v>0.281460366171197</v>
      </c>
      <c r="L2" s="8" t="n">
        <v>0.00851355407012933</v>
      </c>
      <c r="M2" s="8" t="n">
        <v>1.78535211267606</v>
      </c>
      <c r="N2" s="8" t="n">
        <v>1.98423423423423</v>
      </c>
      <c r="O2" s="9" t="n">
        <v>0.0177225397047996</v>
      </c>
      <c r="P2" s="7" t="n">
        <v>5</v>
      </c>
      <c r="Q2" s="7" t="n">
        <v>5</v>
      </c>
      <c r="R2" s="7" t="n">
        <v>0</v>
      </c>
      <c r="S2" s="7" t="n">
        <v>5</v>
      </c>
      <c r="T2" s="7" t="n">
        <v>5</v>
      </c>
      <c r="U2" s="7" t="n">
        <v>4</v>
      </c>
      <c r="V2" s="7" t="n">
        <v>4</v>
      </c>
      <c r="W2" s="7" t="n">
        <v>3</v>
      </c>
      <c r="X2" s="7" t="n">
        <v>2</v>
      </c>
      <c r="Y2" s="7" t="n">
        <v>5</v>
      </c>
      <c r="Z2" s="7" t="n">
        <v>4</v>
      </c>
      <c r="AA2" s="7" t="n">
        <v>5</v>
      </c>
    </row>
    <row r="3" customFormat="false" ht="12.8" hidden="false" customHeight="false" outlineLevel="0" collapsed="false">
      <c r="A3" s="7" t="s">
        <v>29</v>
      </c>
      <c r="B3" s="7" t="s">
        <v>30</v>
      </c>
      <c r="C3" s="7" t="n">
        <f aca="false">SUM(P3:AA3)</f>
        <v>42</v>
      </c>
      <c r="D3" s="8" t="n">
        <v>0.484237332242834</v>
      </c>
      <c r="E3" s="8" t="n">
        <v>0.995077355836849</v>
      </c>
      <c r="F3" s="8" t="n">
        <v>0.371795470210269</v>
      </c>
      <c r="G3" s="8" t="n">
        <v>1.02240824211204</v>
      </c>
      <c r="H3" s="8" t="n">
        <v>1.02225964974343</v>
      </c>
      <c r="I3" s="8" t="n">
        <v>0.254999725038036</v>
      </c>
      <c r="J3" s="8" t="n">
        <v>0.372779266184043</v>
      </c>
      <c r="K3" s="8" t="n">
        <v>0.196382517149409</v>
      </c>
      <c r="L3" s="8" t="n">
        <v>7.34783827742724E-005</v>
      </c>
      <c r="M3" s="8" t="n">
        <v>1.06664550936211</v>
      </c>
      <c r="N3" s="8" t="n">
        <v>3.23076923076923</v>
      </c>
      <c r="O3" s="9" t="n">
        <v>2.77674477840041</v>
      </c>
      <c r="P3" s="7" t="n">
        <v>4</v>
      </c>
      <c r="Q3" s="7" t="n">
        <v>4</v>
      </c>
      <c r="R3" s="7" t="n">
        <v>4</v>
      </c>
      <c r="S3" s="7" t="n">
        <v>4</v>
      </c>
      <c r="T3" s="7" t="n">
        <v>4</v>
      </c>
      <c r="U3" s="7" t="n">
        <v>2</v>
      </c>
      <c r="V3" s="7" t="n">
        <v>3</v>
      </c>
      <c r="W3" s="7" t="n">
        <v>2</v>
      </c>
      <c r="X3" s="7" t="n">
        <v>3</v>
      </c>
      <c r="Y3" s="7" t="n">
        <v>4</v>
      </c>
      <c r="Z3" s="7" t="n">
        <v>5</v>
      </c>
      <c r="AA3" s="7" t="n">
        <v>3</v>
      </c>
    </row>
    <row r="4" customFormat="false" ht="12.8" hidden="false" customHeight="false" outlineLevel="0" collapsed="false">
      <c r="A4" s="7" t="s">
        <v>31</v>
      </c>
      <c r="B4" s="7" t="s">
        <v>32</v>
      </c>
      <c r="C4" s="7" t="n">
        <f aca="false">SUM(P4:AA4)</f>
        <v>28</v>
      </c>
      <c r="D4" s="8" t="n">
        <v>0.18276358004204</v>
      </c>
      <c r="E4" s="8" t="n">
        <v>0.0642669721719207</v>
      </c>
      <c r="F4" s="8" t="n">
        <v>0.218428685146743</v>
      </c>
      <c r="G4" s="8" t="n">
        <v>0.397729869734136</v>
      </c>
      <c r="H4" s="8" t="n">
        <v>0.376985291728723</v>
      </c>
      <c r="I4" s="8" t="n">
        <v>3.01514044757288</v>
      </c>
      <c r="J4" s="8" t="n">
        <v>2.88252438067481</v>
      </c>
      <c r="K4" s="8" t="n">
        <v>0.595978013760989</v>
      </c>
      <c r="L4" s="8" t="n">
        <v>0.0150652139351257</v>
      </c>
      <c r="M4" s="8" t="n">
        <v>0.100599475458973</v>
      </c>
      <c r="N4" s="8" t="n">
        <v>0.0820568927789935</v>
      </c>
      <c r="O4" s="9" t="n">
        <v>6.01667756703728</v>
      </c>
      <c r="P4" s="7" t="n">
        <v>2</v>
      </c>
      <c r="Q4" s="7" t="n">
        <v>1</v>
      </c>
      <c r="R4" s="7" t="n">
        <v>2</v>
      </c>
      <c r="S4" s="7" t="n">
        <v>3</v>
      </c>
      <c r="T4" s="7" t="n">
        <v>3</v>
      </c>
      <c r="U4" s="7" t="n">
        <v>5</v>
      </c>
      <c r="V4" s="7" t="n">
        <v>5</v>
      </c>
      <c r="W4" s="7" t="n">
        <v>4</v>
      </c>
      <c r="X4" s="7" t="n">
        <v>1</v>
      </c>
      <c r="Y4" s="7" t="n">
        <v>1</v>
      </c>
      <c r="Z4" s="7" t="n">
        <v>0</v>
      </c>
      <c r="AA4" s="7" t="n">
        <v>1</v>
      </c>
    </row>
    <row r="5" customFormat="false" ht="12.8" hidden="false" customHeight="false" outlineLevel="0" collapsed="false">
      <c r="A5" s="7" t="s">
        <v>33</v>
      </c>
      <c r="B5" s="7" t="s">
        <v>34</v>
      </c>
      <c r="C5" s="7" t="n">
        <f aca="false">SUM(P5:AA5)</f>
        <v>21</v>
      </c>
      <c r="D5" s="8" t="n">
        <v>0.0158871970167807</v>
      </c>
      <c r="E5" s="8" t="n">
        <v>0.240926729057293</v>
      </c>
      <c r="F5" s="8" t="n">
        <v>0.380065335187827</v>
      </c>
      <c r="G5" s="8" t="n">
        <v>-0.687197134630241</v>
      </c>
      <c r="H5" s="8" t="n">
        <v>-0.673610778138936</v>
      </c>
      <c r="I5" s="8" t="n">
        <v>-0.130982809602566</v>
      </c>
      <c r="J5" s="8" t="n">
        <v>-0.0142361111111111</v>
      </c>
      <c r="K5" s="8" t="n">
        <v>1.36521033409472</v>
      </c>
      <c r="L5" s="8" t="n">
        <v>-0.0416262412521953</v>
      </c>
      <c r="M5" s="8" t="n">
        <v>-0.393670511682934</v>
      </c>
      <c r="N5" s="8" t="n">
        <v>0.446808510638298</v>
      </c>
      <c r="O5" s="9" t="n">
        <v>5.5065110013471</v>
      </c>
      <c r="P5" s="7" t="n">
        <v>0</v>
      </c>
      <c r="Q5" s="7" t="n">
        <v>3</v>
      </c>
      <c r="R5" s="7" t="n">
        <v>5</v>
      </c>
      <c r="S5" s="7" t="n">
        <v>0</v>
      </c>
      <c r="T5" s="7" t="n">
        <v>0</v>
      </c>
      <c r="U5" s="7" t="n">
        <v>0</v>
      </c>
      <c r="V5" s="7" t="n">
        <v>0</v>
      </c>
      <c r="W5" s="7" t="n">
        <v>5</v>
      </c>
      <c r="X5" s="7" t="n">
        <v>4</v>
      </c>
      <c r="Y5" s="7" t="n">
        <v>0</v>
      </c>
      <c r="Z5" s="7" t="n">
        <v>2</v>
      </c>
      <c r="AA5" s="7" t="n">
        <v>2</v>
      </c>
    </row>
    <row r="6" customFormat="false" ht="12.8" hidden="false" customHeight="false" outlineLevel="0" collapsed="false">
      <c r="A6" s="7" t="s">
        <v>35</v>
      </c>
      <c r="B6" s="7" t="s">
        <v>36</v>
      </c>
      <c r="C6" s="7" t="n">
        <f aca="false">SUM(P6:AA6)</f>
        <v>19</v>
      </c>
      <c r="D6" s="8" t="n">
        <v>0.191517675281764</v>
      </c>
      <c r="E6" s="8" t="n">
        <v>-0.284707279068042</v>
      </c>
      <c r="F6" s="8" t="n">
        <v>0.0977898760963304</v>
      </c>
      <c r="G6" s="8" t="n">
        <v>-0.148593515138501</v>
      </c>
      <c r="H6" s="8" t="n">
        <v>-0.0420357729677263</v>
      </c>
      <c r="I6" s="8" t="n">
        <v>0.288838060384263</v>
      </c>
      <c r="J6" s="8" t="n">
        <v>0.254746707602812</v>
      </c>
      <c r="K6" s="8" t="n">
        <v>0.0960450063236412</v>
      </c>
      <c r="L6" s="8" t="n">
        <v>-0.111233529566011</v>
      </c>
      <c r="M6" s="8" t="n">
        <v>-0.477805599817892</v>
      </c>
      <c r="N6" s="8" t="n">
        <v>0.48051948051948</v>
      </c>
      <c r="O6" s="9" t="n">
        <v>2.11689785624212</v>
      </c>
      <c r="P6" s="7" t="n">
        <v>3</v>
      </c>
      <c r="Q6" s="7" t="n">
        <v>0</v>
      </c>
      <c r="R6" s="7" t="n">
        <v>0</v>
      </c>
      <c r="S6" s="7" t="n">
        <v>0</v>
      </c>
      <c r="T6" s="7" t="n">
        <v>0</v>
      </c>
      <c r="U6" s="7" t="n">
        <v>3</v>
      </c>
      <c r="V6" s="7" t="n">
        <v>1</v>
      </c>
      <c r="W6" s="7" t="n">
        <v>0</v>
      </c>
      <c r="X6" s="7" t="n">
        <v>5</v>
      </c>
      <c r="Y6" s="7" t="n">
        <v>0</v>
      </c>
      <c r="Z6" s="7" t="n">
        <v>3</v>
      </c>
      <c r="AA6" s="7" t="n">
        <v>4</v>
      </c>
    </row>
    <row r="7" customFormat="false" ht="12.8" hidden="false" customHeight="false" outlineLevel="0" collapsed="false">
      <c r="A7" s="7" t="s">
        <v>37</v>
      </c>
      <c r="B7" s="7" t="s">
        <v>38</v>
      </c>
      <c r="C7" s="7" t="n">
        <f aca="false">SUM(P7:AA7)</f>
        <v>17</v>
      </c>
      <c r="D7" s="8" t="n">
        <v>0.0240751909931645</v>
      </c>
      <c r="E7" s="8" t="n">
        <v>0.140822045773003</v>
      </c>
      <c r="F7" s="8" t="n">
        <v>0.221058106069405</v>
      </c>
      <c r="G7" s="8" t="n">
        <v>0.274101307189542</v>
      </c>
      <c r="H7" s="8" t="n">
        <v>0.195048301680124</v>
      </c>
      <c r="I7" s="8" t="n">
        <v>0.0922170722286597</v>
      </c>
      <c r="J7" s="8" t="n">
        <v>0.358391608391608</v>
      </c>
      <c r="K7" s="8" t="n">
        <v>0.110016164719914</v>
      </c>
      <c r="L7" s="8" t="n">
        <v>0.0661504688959242</v>
      </c>
      <c r="M7" s="8" t="n">
        <v>0.248831063224233</v>
      </c>
      <c r="N7" s="8" t="n">
        <v>0.142857142857143</v>
      </c>
      <c r="O7" s="9" t="n">
        <v>15.4293042641872</v>
      </c>
      <c r="P7" s="7" t="n">
        <v>0</v>
      </c>
      <c r="Q7" s="7" t="n">
        <v>2</v>
      </c>
      <c r="R7" s="7" t="n">
        <v>3</v>
      </c>
      <c r="S7" s="7" t="n">
        <v>2</v>
      </c>
      <c r="T7" s="7" t="n">
        <v>2</v>
      </c>
      <c r="U7" s="7" t="n">
        <v>1</v>
      </c>
      <c r="V7" s="7" t="n">
        <v>2</v>
      </c>
      <c r="W7" s="7" t="n">
        <v>1</v>
      </c>
      <c r="X7" s="7" t="n">
        <v>0</v>
      </c>
      <c r="Y7" s="7" t="n">
        <v>3</v>
      </c>
      <c r="Z7" s="7" t="n">
        <v>1</v>
      </c>
      <c r="AA7" s="7" t="n">
        <v>0</v>
      </c>
    </row>
    <row r="8" customFormat="false" ht="12.8" hidden="false" customHeight="false" outlineLevel="0" collapsed="false">
      <c r="A8" s="7" t="s">
        <v>39</v>
      </c>
      <c r="B8" s="7" t="s">
        <v>40</v>
      </c>
      <c r="C8" s="7" t="n">
        <f aca="false">SUM(P8:AA8)</f>
        <v>4</v>
      </c>
      <c r="D8" s="8" t="n">
        <v>0.0494657696873764</v>
      </c>
      <c r="E8" s="8" t="n">
        <v>-0.147537914248268</v>
      </c>
      <c r="F8" s="8" t="n">
        <v>0.217924363913024</v>
      </c>
      <c r="G8" s="8" t="n">
        <v>-0.414746543778802</v>
      </c>
      <c r="H8" s="8" t="n">
        <v>-0.467324888155876</v>
      </c>
      <c r="I8" s="8" t="n">
        <v>0.036493288590604</v>
      </c>
      <c r="J8" s="8" t="n">
        <v>0.207340096156267</v>
      </c>
      <c r="K8" s="8" t="n">
        <v>0.0611348148070131</v>
      </c>
      <c r="L8" s="8" t="n">
        <v>0.0987062154923062</v>
      </c>
      <c r="M8" s="8" t="n">
        <v>0.179592888430817</v>
      </c>
      <c r="N8" s="8" t="n">
        <v>0.142857142857143</v>
      </c>
      <c r="O8" s="9" t="n">
        <v>49.1944881889764</v>
      </c>
      <c r="P8" s="7" t="n">
        <v>1</v>
      </c>
      <c r="Q8" s="7" t="n">
        <v>0</v>
      </c>
      <c r="R8" s="7" t="n">
        <v>1</v>
      </c>
      <c r="S8" s="7" t="n">
        <v>0</v>
      </c>
      <c r="T8" s="7" t="n">
        <v>0</v>
      </c>
      <c r="U8" s="7" t="n">
        <v>0</v>
      </c>
      <c r="V8" s="7" t="n">
        <v>0</v>
      </c>
      <c r="W8" s="7" t="n">
        <v>0</v>
      </c>
      <c r="X8" s="7" t="n">
        <v>0</v>
      </c>
      <c r="Y8" s="7" t="n">
        <v>2</v>
      </c>
      <c r="Z8" s="7" t="n">
        <v>0</v>
      </c>
      <c r="AA8" s="7" t="n">
        <v>0</v>
      </c>
    </row>
  </sheetData>
  <autoFilter ref="A1:AA8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2021-10-27T16:52:07Z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